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<sst xmlns="http://schemas.openxmlformats.org/spreadsheetml/2006/main" count="36" uniqueCount="30">
  <si>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Schools</t>
  </si>
  <si>
    <t>Verbal Score</t>
  </si>
  <si>
    <t>Math Score</t>
  </si>
  <si>
    <t>Writing Score</t>
  </si>
  <si>
    <t>Total Score</t>
  </si>
  <si>
    <t>2006 Averages</t>
  </si>
  <si>
    <t>2007 Averages</t>
  </si>
  <si>
    <t>Caroline</t>
  </si>
  <si>
    <t>Culpeper</t>
  </si>
  <si>
    <t>James Monroe</t>
  </si>
  <si>
    <t>King George</t>
  </si>
  <si>
    <t>Chancellor</t>
  </si>
  <si>
    <t>Courtland</t>
  </si>
  <si>
    <t>Massaponax</t>
  </si>
  <si>
    <t>Riverbend</t>
  </si>
  <si>
    <t>Spotsylvania</t>
  </si>
  <si>
    <t>Brooke Point</t>
  </si>
  <si>
    <t>Colonial Forge</t>
  </si>
  <si>
    <t>Mountain View</t>
  </si>
  <si>
    <t>North Stafford</t>
  </si>
  <si>
    <t>Stafford</t>
  </si>
  <si>
    <t>Orange</t>
  </si>
  <si>
    <t>Fred. Academy</t>
  </si>
  <si>
    <t>State of Virginia</t>
  </si>
  <si>
    <t>Nation</t>
  </si>
  <si>
    <t>% change from previous year</t>
  </si>
  <si>
    <t>2007 % dif from Fred. Academy</t>
  </si>
  <si>
    <t>2007 % dif from Virginia</t>
  </si>
  <si>
    <t>2007 % dif from Nation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</si>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</sst>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10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2" width="11.7109375" style="0" bestFit="1" customWidth="1"/>
    <col min="3" max="3" width="10.57421875" style="0" bestFit="1" customWidth="1"/>
    <col min="4" max="4" width="12.28125" style="0" bestFit="1" customWidth="1"/>
    <col min="5" max="5" width="10.421875" style="0" bestFit="1" customWidth="1"/>
    <col min="6" max="6" width="11.7109375" style="0" bestFit="1" customWidth="1"/>
    <col min="7" max="7" width="10.57421875" style="0" bestFit="1" customWidth="1"/>
    <col min="8" max="8" width="12.28125" style="0" bestFit="1" customWidth="1"/>
    <col min="9" max="9" width="10.421875" style="0" bestFit="1" customWidth="1"/>
    <col min="11" max="11" width="25.28125" style="0" bestFit="1" customWidth="1"/>
    <col min="12" max="12" width="27.7109375" style="0" bestFit="1" customWidth="1"/>
    <col min="13" max="13" width="20.8515625" style="0" bestFit="1" customWidth="1"/>
    <col min="14" max="14" width="20.00390625" style="0" bestFit="1" customWidth="1"/>
  </cols>
  <sheetData>
    <row r="1" spans="2:9" ht="12.75">
      <c r="B1" s="18" t="s">
        <v>5</v>
      </c>
      <c r="C1" s="18"/>
      <c r="D1" s="18"/>
      <c r="E1" s="18"/>
      <c r="F1" s="18" t="s">
        <v>6</v>
      </c>
      <c r="G1" s="18"/>
      <c r="H1" s="18"/>
      <c r="I1" s="18"/>
    </row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</v>
      </c>
      <c r="G2" t="s">
        <v>2</v>
      </c>
      <c r="H2" t="s">
        <v>3</v>
      </c>
      <c r="I2" t="s">
        <v>4</v>
      </c>
      <c r="K2" t="s">
        <v>25</v>
      </c>
      <c r="L2" t="s">
        <v>26</v>
      </c>
      <c r="M2" t="s">
        <v>27</v>
      </c>
      <c r="N2" t="s">
        <v>28</v>
      </c>
    </row>
    <row r="3" spans="1:14" s="3" customFormat="1" ht="12.75">
      <c r="A3" s="1" t="s">
        <v>7</v>
      </c>
      <c r="B3" s="2">
        <v>479</v>
      </c>
      <c r="C3" s="2">
        <v>458</v>
      </c>
      <c r="D3" s="2">
        <v>468</v>
      </c>
      <c r="E3" s="2">
        <v>1405</v>
      </c>
      <c r="F3" s="2">
        <v>447</v>
      </c>
      <c r="G3" s="2">
        <v>445</v>
      </c>
      <c r="H3" s="2">
        <v>427</v>
      </c>
      <c r="I3" s="2">
        <v>1319</v>
      </c>
      <c r="K3" s="4">
        <f>(I3-E3)/E3</f>
        <v>-0.06120996441281139</v>
      </c>
      <c r="L3" s="4">
        <f>(I3-$I$18)/$I$18</f>
        <v>-0.2505681818181818</v>
      </c>
      <c r="M3" s="4">
        <f>(I3-$I$19)/$I$19</f>
        <v>-0.13223684210526315</v>
      </c>
      <c r="N3" s="4">
        <f>(I3-$I$20)/$I$20</f>
        <v>-0.1270681667769689</v>
      </c>
    </row>
    <row r="4" spans="1:14" s="3" customFormat="1" ht="12.75">
      <c r="A4" s="1" t="s">
        <v>8</v>
      </c>
      <c r="B4" s="2">
        <v>488</v>
      </c>
      <c r="C4" s="2">
        <v>487</v>
      </c>
      <c r="D4" s="2">
        <v>467</v>
      </c>
      <c r="E4" s="2">
        <v>1142</v>
      </c>
      <c r="F4" s="2">
        <v>499</v>
      </c>
      <c r="G4" s="2">
        <v>488</v>
      </c>
      <c r="H4" s="2">
        <v>473</v>
      </c>
      <c r="I4" s="2">
        <v>1460</v>
      </c>
      <c r="K4" s="4">
        <f aca="true" t="shared" si="0" ref="K4:K20">(I4-E4)/E4</f>
        <v>0.27845884413309985</v>
      </c>
      <c r="L4" s="4">
        <f aca="true" t="shared" si="1" ref="L4:L20">(I4-$I$18)/$I$18</f>
        <v>-0.17045454545454544</v>
      </c>
      <c r="M4" s="4">
        <f aca="true" t="shared" si="2" ref="M4:M20">(I4-$I$19)/$I$19</f>
        <v>-0.039473684210526314</v>
      </c>
      <c r="N4" s="4">
        <f aca="true" t="shared" si="3" ref="N4:N19">(I4-$I$20)/$I$20</f>
        <v>-0.033752481800132364</v>
      </c>
    </row>
    <row r="5" spans="1:14" s="3" customFormat="1" ht="12.75">
      <c r="A5" s="1" t="s">
        <v>9</v>
      </c>
      <c r="B5" s="2">
        <v>516</v>
      </c>
      <c r="C5" s="2">
        <v>503</v>
      </c>
      <c r="D5" s="2">
        <v>511</v>
      </c>
      <c r="E5" s="2">
        <v>1530</v>
      </c>
      <c r="F5" s="2">
        <v>500</v>
      </c>
      <c r="G5" s="2">
        <v>489</v>
      </c>
      <c r="H5" s="2">
        <v>485</v>
      </c>
      <c r="I5" s="2">
        <v>1474</v>
      </c>
      <c r="K5" s="4">
        <f t="shared" si="0"/>
        <v>-0.036601307189542485</v>
      </c>
      <c r="L5" s="4">
        <f t="shared" si="1"/>
        <v>-0.1625</v>
      </c>
      <c r="M5" s="4">
        <f t="shared" si="2"/>
        <v>-0.030263157894736843</v>
      </c>
      <c r="N5" s="4">
        <f t="shared" si="3"/>
        <v>-0.024487094639311716</v>
      </c>
    </row>
    <row r="6" spans="1:14" s="3" customFormat="1" ht="12.75">
      <c r="A6" s="1" t="s">
        <v>10</v>
      </c>
      <c r="B6" s="2">
        <v>502</v>
      </c>
      <c r="C6" s="2">
        <v>515</v>
      </c>
      <c r="D6" s="2">
        <v>481</v>
      </c>
      <c r="E6" s="2">
        <v>1498</v>
      </c>
      <c r="F6" s="2">
        <v>496</v>
      </c>
      <c r="G6" s="2">
        <v>499</v>
      </c>
      <c r="H6" s="2">
        <v>479</v>
      </c>
      <c r="I6" s="2">
        <v>1474</v>
      </c>
      <c r="K6" s="4">
        <f t="shared" si="0"/>
        <v>-0.01602136181575434</v>
      </c>
      <c r="L6" s="4">
        <f t="shared" si="1"/>
        <v>-0.1625</v>
      </c>
      <c r="M6" s="4">
        <f t="shared" si="2"/>
        <v>-0.030263157894736843</v>
      </c>
      <c r="N6" s="4">
        <f t="shared" si="3"/>
        <v>-0.024487094639311716</v>
      </c>
    </row>
    <row r="7" spans="1:14" s="7" customFormat="1" ht="12.75">
      <c r="A7" s="5" t="s">
        <v>11</v>
      </c>
      <c r="B7" s="6">
        <v>487</v>
      </c>
      <c r="C7" s="6">
        <v>492</v>
      </c>
      <c r="D7" s="6">
        <v>470</v>
      </c>
      <c r="E7" s="6">
        <v>1449</v>
      </c>
      <c r="F7" s="6">
        <v>504</v>
      </c>
      <c r="G7" s="6">
        <v>477</v>
      </c>
      <c r="H7" s="6">
        <v>477</v>
      </c>
      <c r="I7" s="6">
        <v>1458</v>
      </c>
      <c r="K7" s="8">
        <f t="shared" si="0"/>
        <v>0.006211180124223602</v>
      </c>
      <c r="L7" s="4">
        <f t="shared" si="1"/>
        <v>-0.1715909090909091</v>
      </c>
      <c r="M7" s="4">
        <f t="shared" si="2"/>
        <v>-0.04078947368421053</v>
      </c>
      <c r="N7" s="4">
        <f t="shared" si="3"/>
        <v>-0.03507610853739246</v>
      </c>
    </row>
    <row r="8" spans="1:14" s="11" customFormat="1" ht="12.75">
      <c r="A8" s="9" t="s">
        <v>12</v>
      </c>
      <c r="B8" s="10">
        <v>499</v>
      </c>
      <c r="C8" s="10">
        <v>485</v>
      </c>
      <c r="D8" s="10">
        <v>481</v>
      </c>
      <c r="E8" s="10">
        <v>1465</v>
      </c>
      <c r="F8" s="10">
        <v>521</v>
      </c>
      <c r="G8" s="10">
        <v>497</v>
      </c>
      <c r="H8" s="10">
        <v>510</v>
      </c>
      <c r="I8" s="10">
        <v>1528</v>
      </c>
      <c r="K8" s="12">
        <f t="shared" si="0"/>
        <v>0.043003412969283276</v>
      </c>
      <c r="L8" s="4">
        <f t="shared" si="1"/>
        <v>-0.1318181818181818</v>
      </c>
      <c r="M8" s="4">
        <f t="shared" si="2"/>
        <v>0.005263157894736842</v>
      </c>
      <c r="N8" s="4">
        <f t="shared" si="3"/>
        <v>0.011250827266710787</v>
      </c>
    </row>
    <row r="9" spans="1:14" s="11" customFormat="1" ht="12.75">
      <c r="A9" s="9" t="s">
        <v>13</v>
      </c>
      <c r="B9" s="10">
        <v>499</v>
      </c>
      <c r="C9" s="10">
        <v>502</v>
      </c>
      <c r="D9" s="10">
        <v>490</v>
      </c>
      <c r="E9" s="10">
        <v>1491</v>
      </c>
      <c r="F9" s="10">
        <v>495</v>
      </c>
      <c r="G9" s="10">
        <v>483</v>
      </c>
      <c r="H9" s="10">
        <v>478</v>
      </c>
      <c r="I9" s="10">
        <v>1456</v>
      </c>
      <c r="K9" s="12">
        <f t="shared" si="0"/>
        <v>-0.023474178403755867</v>
      </c>
      <c r="L9" s="4">
        <f t="shared" si="1"/>
        <v>-0.17272727272727273</v>
      </c>
      <c r="M9" s="4">
        <f t="shared" si="2"/>
        <v>-0.042105263157894736</v>
      </c>
      <c r="N9" s="4">
        <f t="shared" si="3"/>
        <v>-0.036399735274652546</v>
      </c>
    </row>
    <row r="10" spans="1:14" s="11" customFormat="1" ht="12.75">
      <c r="A10" s="9" t="s">
        <v>14</v>
      </c>
      <c r="B10" s="10">
        <v>530</v>
      </c>
      <c r="C10" s="10">
        <v>515</v>
      </c>
      <c r="D10" s="10">
        <v>517</v>
      </c>
      <c r="E10" s="10">
        <v>1562</v>
      </c>
      <c r="F10" s="10">
        <v>498</v>
      </c>
      <c r="G10" s="10">
        <v>483</v>
      </c>
      <c r="H10" s="10">
        <v>483</v>
      </c>
      <c r="I10" s="10">
        <v>1464</v>
      </c>
      <c r="K10" s="12">
        <f t="shared" si="0"/>
        <v>-0.06274007682458387</v>
      </c>
      <c r="L10" s="4">
        <f t="shared" si="1"/>
        <v>-0.16818181818181818</v>
      </c>
      <c r="M10" s="4">
        <f t="shared" si="2"/>
        <v>-0.03684210526315789</v>
      </c>
      <c r="N10" s="4">
        <f t="shared" si="3"/>
        <v>-0.031105228325612178</v>
      </c>
    </row>
    <row r="11" spans="1:14" s="15" customFormat="1" ht="12.75">
      <c r="A11" s="13" t="s">
        <v>15</v>
      </c>
      <c r="B11" s="14">
        <v>511</v>
      </c>
      <c r="C11" s="14">
        <v>496</v>
      </c>
      <c r="D11" s="14">
        <v>491</v>
      </c>
      <c r="E11" s="14">
        <v>1498</v>
      </c>
      <c r="F11" s="14">
        <v>512</v>
      </c>
      <c r="G11" s="14">
        <v>501</v>
      </c>
      <c r="H11" s="14">
        <v>490</v>
      </c>
      <c r="I11" s="14">
        <v>1503</v>
      </c>
      <c r="K11" s="16">
        <f t="shared" si="0"/>
        <v>0.0033377837116154874</v>
      </c>
      <c r="L11" s="4">
        <f t="shared" si="1"/>
        <v>-0.14602272727272728</v>
      </c>
      <c r="M11" s="4">
        <f t="shared" si="2"/>
        <v>-0.01118421052631579</v>
      </c>
      <c r="N11" s="4">
        <f t="shared" si="3"/>
        <v>-0.005294506949040371</v>
      </c>
    </row>
    <row r="12" spans="1:14" s="7" customFormat="1" ht="12.75">
      <c r="A12" s="5" t="s">
        <v>16</v>
      </c>
      <c r="B12" s="6">
        <v>510</v>
      </c>
      <c r="C12" s="6">
        <v>497</v>
      </c>
      <c r="D12" s="6">
        <v>488</v>
      </c>
      <c r="E12" s="6">
        <v>1495</v>
      </c>
      <c r="F12" s="6">
        <v>510</v>
      </c>
      <c r="G12" s="6">
        <v>502</v>
      </c>
      <c r="H12" s="6">
        <v>480</v>
      </c>
      <c r="I12" s="6">
        <v>1492</v>
      </c>
      <c r="K12" s="8">
        <f t="shared" si="0"/>
        <v>-0.002006688963210702</v>
      </c>
      <c r="L12" s="4">
        <f t="shared" si="1"/>
        <v>-0.15227272727272728</v>
      </c>
      <c r="M12" s="4">
        <f t="shared" si="2"/>
        <v>-0.018421052631578946</v>
      </c>
      <c r="N12" s="4">
        <f t="shared" si="3"/>
        <v>-0.01257445400397088</v>
      </c>
    </row>
    <row r="13" spans="1:14" s="11" customFormat="1" ht="12.75">
      <c r="A13" s="9" t="s">
        <v>17</v>
      </c>
      <c r="B13" s="10">
        <v>527</v>
      </c>
      <c r="C13" s="10">
        <v>527</v>
      </c>
      <c r="D13" s="10">
        <v>507</v>
      </c>
      <c r="E13" s="10">
        <v>1561</v>
      </c>
      <c r="F13" s="10">
        <v>512</v>
      </c>
      <c r="G13" s="10">
        <v>512</v>
      </c>
      <c r="H13" s="10">
        <v>492</v>
      </c>
      <c r="I13" s="10">
        <v>1516</v>
      </c>
      <c r="K13" s="12">
        <f t="shared" si="0"/>
        <v>-0.028827674567584883</v>
      </c>
      <c r="L13" s="4">
        <f t="shared" si="1"/>
        <v>-0.13863636363636364</v>
      </c>
      <c r="M13" s="4">
        <f t="shared" si="2"/>
        <v>-0.002631578947368421</v>
      </c>
      <c r="N13" s="4">
        <f t="shared" si="3"/>
        <v>0.0033090668431502318</v>
      </c>
    </row>
    <row r="14" spans="1:14" s="11" customFormat="1" ht="12.75">
      <c r="A14" s="9" t="s">
        <v>18</v>
      </c>
      <c r="B14" s="10">
        <v>495</v>
      </c>
      <c r="C14" s="10">
        <v>487</v>
      </c>
      <c r="D14" s="10">
        <v>464</v>
      </c>
      <c r="E14" s="10">
        <v>1446</v>
      </c>
      <c r="F14" s="10">
        <v>495</v>
      </c>
      <c r="G14" s="10">
        <v>489</v>
      </c>
      <c r="H14" s="10">
        <v>469</v>
      </c>
      <c r="I14" s="10">
        <v>1453</v>
      </c>
      <c r="K14" s="12">
        <f t="shared" si="0"/>
        <v>0.004840940525587829</v>
      </c>
      <c r="L14" s="4">
        <f t="shared" si="1"/>
        <v>-0.1744318181818182</v>
      </c>
      <c r="M14" s="4">
        <f t="shared" si="2"/>
        <v>-0.04407894736842105</v>
      </c>
      <c r="N14" s="4">
        <f t="shared" si="3"/>
        <v>-0.03838517538054269</v>
      </c>
    </row>
    <row r="15" spans="1:14" s="11" customFormat="1" ht="12.75">
      <c r="A15" s="9" t="s">
        <v>19</v>
      </c>
      <c r="B15" s="10">
        <v>507</v>
      </c>
      <c r="C15" s="10">
        <v>508</v>
      </c>
      <c r="D15" s="10">
        <v>488</v>
      </c>
      <c r="E15" s="10">
        <v>1503</v>
      </c>
      <c r="F15" s="10">
        <v>512</v>
      </c>
      <c r="G15" s="10">
        <v>503</v>
      </c>
      <c r="H15" s="10">
        <v>480</v>
      </c>
      <c r="I15" s="10">
        <v>1495</v>
      </c>
      <c r="K15" s="12">
        <f t="shared" si="0"/>
        <v>-0.0053226879574184965</v>
      </c>
      <c r="L15" s="4">
        <f t="shared" si="1"/>
        <v>-0.15056818181818182</v>
      </c>
      <c r="M15" s="4">
        <f t="shared" si="2"/>
        <v>-0.01644736842105263</v>
      </c>
      <c r="N15" s="4">
        <f t="shared" si="3"/>
        <v>-0.010589013898080741</v>
      </c>
    </row>
    <row r="16" spans="1:14" s="15" customFormat="1" ht="12.75">
      <c r="A16" s="13" t="s">
        <v>20</v>
      </c>
      <c r="B16" s="14">
        <v>514</v>
      </c>
      <c r="C16" s="14">
        <v>512</v>
      </c>
      <c r="D16" s="14">
        <v>494</v>
      </c>
      <c r="E16" s="14">
        <v>1520</v>
      </c>
      <c r="F16" s="14">
        <v>507</v>
      </c>
      <c r="G16" s="14">
        <v>501</v>
      </c>
      <c r="H16" s="14">
        <v>486</v>
      </c>
      <c r="I16" s="14">
        <v>1494</v>
      </c>
      <c r="K16" s="16">
        <f t="shared" si="0"/>
        <v>-0.017105263157894738</v>
      </c>
      <c r="L16" s="4">
        <f t="shared" si="1"/>
        <v>-0.15113636363636362</v>
      </c>
      <c r="M16" s="4">
        <f t="shared" si="2"/>
        <v>-0.017105263157894738</v>
      </c>
      <c r="N16" s="4">
        <f t="shared" si="3"/>
        <v>-0.011250827266710787</v>
      </c>
    </row>
    <row r="17" spans="1:14" s="3" customFormat="1" ht="12.75">
      <c r="A17" s="1" t="s">
        <v>21</v>
      </c>
      <c r="B17" s="2">
        <v>493</v>
      </c>
      <c r="C17" s="2">
        <v>478</v>
      </c>
      <c r="D17" s="2">
        <v>473</v>
      </c>
      <c r="E17" s="2">
        <v>1444</v>
      </c>
      <c r="F17" s="2">
        <v>484</v>
      </c>
      <c r="G17" s="2">
        <v>469</v>
      </c>
      <c r="H17" s="2">
        <v>477</v>
      </c>
      <c r="I17" s="2">
        <v>1430</v>
      </c>
      <c r="K17" s="4">
        <f t="shared" si="0"/>
        <v>-0.009695290858725761</v>
      </c>
      <c r="L17" s="4">
        <f t="shared" si="1"/>
        <v>-0.1875</v>
      </c>
      <c r="M17" s="4">
        <f t="shared" si="2"/>
        <v>-0.05921052631578947</v>
      </c>
      <c r="N17" s="4">
        <f t="shared" si="3"/>
        <v>-0.053606882859033755</v>
      </c>
    </row>
    <row r="18" spans="1:14" s="3" customFormat="1" ht="12.75">
      <c r="A18" s="1" t="s">
        <v>22</v>
      </c>
      <c r="B18" s="2">
        <v>579</v>
      </c>
      <c r="C18" s="2">
        <v>554</v>
      </c>
      <c r="D18" s="2">
        <v>574</v>
      </c>
      <c r="E18" s="2">
        <v>1707</v>
      </c>
      <c r="F18" s="2">
        <v>586</v>
      </c>
      <c r="G18" s="2">
        <v>600</v>
      </c>
      <c r="H18" s="2">
        <v>574</v>
      </c>
      <c r="I18" s="2">
        <v>1760</v>
      </c>
      <c r="K18" s="4">
        <f t="shared" si="0"/>
        <v>0.031048623315758642</v>
      </c>
      <c r="L18" s="17" t="s">
        <v>29</v>
      </c>
      <c r="M18" s="4">
        <f t="shared" si="2"/>
        <v>0.15789473684210525</v>
      </c>
      <c r="N18" s="4">
        <f t="shared" si="3"/>
        <v>0.16479152878888154</v>
      </c>
    </row>
    <row r="19" spans="1:14" s="3" customFormat="1" ht="12.75">
      <c r="A19" s="1" t="s">
        <v>23</v>
      </c>
      <c r="B19" s="2">
        <v>512</v>
      </c>
      <c r="C19" s="2">
        <v>513</v>
      </c>
      <c r="D19" s="2">
        <v>500</v>
      </c>
      <c r="E19" s="2">
        <v>1525</v>
      </c>
      <c r="F19" s="2">
        <v>511</v>
      </c>
      <c r="G19" s="2">
        <v>511</v>
      </c>
      <c r="H19" s="2">
        <v>498</v>
      </c>
      <c r="I19" s="2">
        <v>1520</v>
      </c>
      <c r="K19" s="4">
        <f t="shared" si="0"/>
        <v>-0.003278688524590164</v>
      </c>
      <c r="L19" s="4">
        <f t="shared" si="1"/>
        <v>-0.13636363636363635</v>
      </c>
      <c r="M19" s="17" t="s">
        <v>29</v>
      </c>
      <c r="N19" s="4">
        <f t="shared" si="3"/>
        <v>0.005956320317670417</v>
      </c>
    </row>
    <row r="20" spans="1:14" s="3" customFormat="1" ht="12.75">
      <c r="A20" s="1" t="s">
        <v>24</v>
      </c>
      <c r="B20" s="2">
        <v>503</v>
      </c>
      <c r="C20" s="2">
        <v>518</v>
      </c>
      <c r="D20" s="2">
        <v>497</v>
      </c>
      <c r="E20" s="2">
        <v>1518</v>
      </c>
      <c r="F20" s="2">
        <v>502</v>
      </c>
      <c r="G20" s="2">
        <v>515</v>
      </c>
      <c r="H20" s="2">
        <v>494</v>
      </c>
      <c r="I20" s="2">
        <v>1511</v>
      </c>
      <c r="K20" s="4">
        <f t="shared" si="0"/>
        <v>-0.00461133069828722</v>
      </c>
      <c r="L20" s="4">
        <f t="shared" si="1"/>
        <v>-0.14147727272727273</v>
      </c>
      <c r="M20" s="4">
        <f t="shared" si="2"/>
        <v>-0.0059210526315789476</v>
      </c>
      <c r="N20" s="17" t="s">
        <v>29</v>
      </c>
    </row>
  </sheetData>
  <mergeCells count="2">
    <mergeCell ref="B1:E1"/>
    <mergeCell ref="F1:I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Watson</dc:creator>
  <cp:keywords/>
  <dc:description/>
  <cp:lastModifiedBy>Timothy Watson</cp:lastModifiedBy>
  <cp:lastPrinted>2007-09-13T11:54:45Z</cp:lastPrinted>
  <dcterms:created xsi:type="dcterms:W3CDTF">2007-09-13T11:54:22Z</dcterms:created>
  <dcterms:modified xsi:type="dcterms:W3CDTF">2007-09-14T08:32:56Z</dcterms:modified>
  <cp:category/>
  <cp:version/>
  <cp:contentType/>
  <cp:contentStatus/>
</cp:coreProperties>
</file>